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melia\Desktop\FORMATOS JRAS\CUENTA PUBLICA TRIMESTRAL 2018\Cuenta Publica 2024\ANUAL 2024\"/>
    </mc:Choice>
  </mc:AlternateContent>
  <xr:revisionPtr revIDLastSave="0" documentId="13_ncr:1_{D971C58E-0D6B-4D16-9246-CFCC83911667}" xr6:coauthVersionLast="45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<sst xmlns="http://schemas.openxmlformats.org/spreadsheetml/2006/main" count="132" uniqueCount="129">
  <si>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</si>
  <si>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</si>
  <si>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</si>
  <si>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</si>
  <si>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</si>
  <si>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</si>
  <si>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</si>
  <si>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</si>
  <si>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</si>
  <si>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</si>
  <si>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</si>
  <si>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</si>
  <si>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</si>
  <si>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</si>
  <si>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</si>
  <si>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</si>
  <si>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</si>
  <si>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</si>
  <si>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</si>
  <si>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</si>
  <si>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</si>
  <si>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</si>
  <si>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</si>
  <si>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</si>
  <si>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</si>
  <si>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</si>
  <si>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</si>
  <si>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</si>
  <si>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</si>
  <si>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</si>
  <si>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</si>
  <si>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</si>
  <si>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</si>
  <si>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</si>
  <si>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</si>
  <si>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</si>
  <si>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</si>
  <si>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</si>
  <si>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</si>
  <si>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</si>
  <si>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</si>
  <si>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</si>
  <si>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</si>
  <si>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</si>
  <si>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</si>
  <si>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</si>
  <si>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</si>
  <si>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</si>
  <si>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</si>
  <si>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</si>
  <si>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</si>
  <si>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</si>
  <si>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</si>
  <si>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</si>
  <si>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</si>
  <si>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</si>
  <si>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</si>
  <si>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</si>
  <si>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</si>
  <si>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</si>
  <si>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</si>
  <si>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</si>
  <si>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</si>
  <si>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</si>
  <si>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</si>
  <si>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</si>
  <si>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</si>
  <si>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</si>
  <si>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</si>
  <si>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</si>
  <si>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</si>
  <si>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</si>
  <si>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</si>
  <si>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</si>
  <si>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</si>
  <si>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</si>
  <si>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</si>
  <si>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</si>
  <si>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</si>
  <si>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</si>
  <si>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</si>
  <si>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</si>
  <si>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</si>
  <si>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</si>
  <si>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</si>
  <si>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</si>
  <si>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</si>
  <si>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</si>
  <si>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</si>
  <si>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</si>
  <si>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</si>
  <si>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</si>
  <si>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</si>
  <si>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</si>
  <si>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</si>
  <si>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</si>
  <si>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</si>
  <si>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</si>
  <si>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</si>
  <si>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</si>
  <si>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</si>
  <si>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</si>
  <si>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</si>
  <si>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</si>
  <si>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</si>
  <si>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</si>
  <si>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</si>
  <si>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</si>
  <si>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</si>
  <si>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</si>
  <si>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</si>
  <si>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</si>
  <si>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</si>
  <si>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</si>
  <si>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</si>
  <si>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</si>
  <si>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</si>
  <si>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</si>
  <si>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</si>
  <si>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</si>
  <si>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</si>
  <si>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2024 (d)</t>
  </si>
  <si>
    <t>31 de diciembre de 2023 (e)</t>
  </si>
  <si>
    <t>Al 31 de diciembre de 2024 y al 31 de diciembre de 2023 (b)</t>
  </si>
  <si>
    <t>Junta Rural de Agua Potable de Benito Juárez</t>
  </si>
  <si>
    <t>C. Raul Eleasar Flores Salgado</t>
  </si>
  <si>
    <t>C. Romelia Méndez Valdiviez</t>
  </si>
  <si>
    <t>Director Ejecutivo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</si>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</sst>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80" zoomScale="90" zoomScaleNormal="90" workbookViewId="0">
      <selection activeCell="B92" sqref="B92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124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123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121</v>
      </c>
      <c r="D6" s="29" t="s">
        <v>122</v>
      </c>
      <c r="E6" s="29" t="s">
        <v>3</v>
      </c>
      <c r="F6" s="29" t="s">
        <v>121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496126</v>
      </c>
      <c r="D9" s="18">
        <f>SUM(D10:D16)</f>
        <v>1127159</v>
      </c>
      <c r="E9" s="10" t="s">
        <v>9</v>
      </c>
      <c r="F9" s="18">
        <f>SUM(F10:F18)</f>
        <v>4878101</v>
      </c>
      <c r="G9" s="18">
        <f>SUM(G10:G18)</f>
        <v>3419200</v>
      </c>
    </row>
    <row r="10" spans="2:8" x14ac:dyDescent="0.25">
      <c r="B10" s="11" t="s">
        <v>10</v>
      </c>
      <c r="C10" s="24">
        <v>3000</v>
      </c>
      <c r="D10" s="24">
        <v>3000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493126</v>
      </c>
      <c r="D11" s="24">
        <v>1124159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1440</v>
      </c>
      <c r="D17" s="18">
        <f>SUM(D18:D24)</f>
        <v>1440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4878101</v>
      </c>
      <c r="G18" s="24">
        <v>3419200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1440</v>
      </c>
      <c r="D24" s="24">
        <v>1440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591862</v>
      </c>
      <c r="D25" s="18">
        <f>SUM(D26:D30)</f>
        <v>438017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591862</v>
      </c>
      <c r="D30" s="24">
        <v>438017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1089428</v>
      </c>
      <c r="D47" s="18">
        <f>SUM(D41,D38,D37,D31,D25,D17,D9)</f>
        <v>1566616</v>
      </c>
      <c r="E47" s="5" t="s">
        <v>83</v>
      </c>
      <c r="F47" s="18">
        <f>SUM(F42,F38,F31,F27,F26,F23,F19,F9)</f>
        <v>4878101</v>
      </c>
      <c r="G47" s="18">
        <f>SUM(G42,G38,G31,G27,G26,G23,G19,G9)</f>
        <v>3419200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25515838</v>
      </c>
      <c r="D52" s="24">
        <v>24125759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371723</v>
      </c>
      <c r="D53" s="24">
        <v>368391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122550</v>
      </c>
      <c r="D54" s="24">
        <v>122550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4878101</v>
      </c>
      <c r="G59" s="18">
        <f>SUM(G47,G57)</f>
        <v>3419200</v>
      </c>
    </row>
    <row r="60" spans="2:7" ht="24" x14ac:dyDescent="0.25">
      <c r="B60" s="3" t="s">
        <v>103</v>
      </c>
      <c r="C60" s="18">
        <f>SUM(C50:C58)</f>
        <v>26010111</v>
      </c>
      <c r="D60" s="18">
        <f>SUM(D50:D58)</f>
        <v>24616700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27099539</v>
      </c>
      <c r="D62" s="18">
        <f>SUM(D47,D60)</f>
        <v>26183316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21234078</v>
      </c>
      <c r="G63" s="18">
        <f>SUM(G64:G66)</f>
        <v>21234078</v>
      </c>
    </row>
    <row r="64" spans="2:7" x14ac:dyDescent="0.25">
      <c r="B64" s="13"/>
      <c r="C64" s="21"/>
      <c r="D64" s="21"/>
      <c r="E64" s="10" t="s">
        <v>107</v>
      </c>
      <c r="F64" s="24">
        <v>21234078</v>
      </c>
      <c r="G64" s="24">
        <v>21234078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987360</v>
      </c>
      <c r="G68" s="18">
        <f>SUM(G69:G73)</f>
        <v>1530038</v>
      </c>
    </row>
    <row r="69" spans="2:7" x14ac:dyDescent="0.25">
      <c r="B69" s="13"/>
      <c r="C69" s="21"/>
      <c r="D69" s="21"/>
      <c r="E69" s="10" t="s">
        <v>111</v>
      </c>
      <c r="F69" s="24">
        <v>-542679</v>
      </c>
      <c r="G69" s="24">
        <v>1537739</v>
      </c>
    </row>
    <row r="70" spans="2:7" x14ac:dyDescent="0.25">
      <c r="B70" s="13"/>
      <c r="C70" s="21"/>
      <c r="D70" s="21"/>
      <c r="E70" s="10" t="s">
        <v>112</v>
      </c>
      <c r="F70" s="24">
        <v>1530039</v>
      </c>
      <c r="G70" s="24">
        <v>-7701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22221438</v>
      </c>
      <c r="G79" s="18">
        <f>SUM(G63,G68,G75)</f>
        <v>22764116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27099539</v>
      </c>
      <c r="G81" s="18">
        <f>SUM(G59,G79)</f>
        <v>26183316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 t="s">
        <v>125</v>
      </c>
      <c r="C86" s="26" t="s">
        <v>126</v>
      </c>
      <c r="D86" s="26"/>
      <c r="E86" s="26"/>
    </row>
    <row r="87" spans="2:7" s="27" customFormat="1" x14ac:dyDescent="0.25">
      <c r="B87" s="26" t="s">
        <v>127</v>
      </c>
      <c r="C87" s="26" t="s">
        <v>128</v>
      </c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Romelia</cp:lastModifiedBy>
  <cp:lastPrinted>2025-02-05T21:16:12Z</cp:lastPrinted>
  <dcterms:created xsi:type="dcterms:W3CDTF">2020-01-08T19:54:23Z</dcterms:created>
  <dcterms:modified xsi:type="dcterms:W3CDTF">2025-02-05T21:17:10Z</dcterms:modified>
</cp:coreProperties>
</file>